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371E4E51-9349-49A2-AFD4-7AB65085331C}" xr6:coauthVersionLast="47" xr6:coauthVersionMax="47" xr10:uidLastSave="{00000000-0000-0000-0000-000000000000}"/>
  <bookViews>
    <workbookView xWindow="10350" yWindow="45" windowWidth="18030" windowHeight="15060" xr2:uid="{FB9DD1F5-7202-4009-B932-AFBCFBEFDF25}"/>
  </bookViews>
  <sheets>
    <sheet name="TINÚN" sheetId="1" r:id="rId1"/>
  </sheets>
  <externalReferences>
    <externalReference r:id="rId2"/>
  </externalReferences>
  <definedNames>
    <definedName name="_xlnm.Print_Area" localSheetId="0">TINÚN!$A$1:$T$26</definedName>
    <definedName name="_xlnm.Print_Titles" localSheetId="0">TINÚN!$1:$2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7" i="1"/>
  <c r="M16" i="1"/>
  <c r="M15" i="1"/>
  <c r="M8" i="1"/>
  <c r="K8" i="1"/>
  <c r="K9" i="1" s="1"/>
  <c r="M7" i="1"/>
  <c r="M9" i="1" s="1"/>
  <c r="K7" i="1"/>
  <c r="O8" i="1" l="1"/>
  <c r="N8" i="1" s="1"/>
  <c r="O7" i="1"/>
  <c r="L8" i="1"/>
  <c r="N7" i="1"/>
  <c r="L7" i="1" l="1"/>
  <c r="O9" i="1"/>
  <c r="L9" i="1" l="1"/>
  <c r="N9" i="1"/>
</calcChain>
</file>

<file path=xl/sharedStrings.xml><?xml version="1.0" encoding="utf-8"?>
<sst xmlns="http://schemas.openxmlformats.org/spreadsheetml/2006/main" count="83" uniqueCount="44">
  <si>
    <t>JUNTA MUNICIPAL DE TINÚN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</si>
  <si>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</si>
  <si>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</si>
  <si>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</si>
  <si>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</si>
  <si>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</si>
  <si>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</si>
  <si>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</si>
  <si>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</si>
  <si>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</si>
  <si>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</si>
  <si>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</si>
  <si>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</si>
  <si>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</si>
  <si>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</si>
  <si>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</si>
  <si>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</si>
  <si>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</si>
  <si>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</si>
  <si>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</si>
  <si>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ALEJANDRA CONCEPCION CEN TUZ</t>
  </si>
  <si>
    <t>M</t>
  </si>
  <si>
    <t>NALLELY GUADALUPE CEN MUÑOZ</t>
  </si>
  <si>
    <t xml:space="preserve">REGIDOR/A   </t>
  </si>
  <si>
    <t>JOSE ROBERTO KU MUKUL</t>
  </si>
  <si>
    <t>H</t>
  </si>
  <si>
    <t>MAURICIO DEL JESUS BALAN MUKUL</t>
  </si>
  <si>
    <t>Nota: Solamente quienes están ejerciendo el cargo</t>
  </si>
  <si>
    <t>PT</t>
  </si>
  <si>
    <t>JESSICA YARELY ESCALANTE SALAZAR</t>
  </si>
  <si>
    <t>MARITZAH LUCELI UICAB DZIB</t>
  </si>
  <si>
    <t>PVEM</t>
  </si>
  <si>
    <t>MIGUEL ANTONIO CUPUL TUZ</t>
  </si>
  <si>
    <t xml:space="preserve">JOSUE ABRAHAM MEX </t>
  </si>
  <si>
    <t>INTEGRACIÓN POR PARTIDO POLÍTICO</t>
  </si>
  <si>
    <t xml:space="preserve">SÍNDICO/A   </t>
  </si>
  <si>
    <t>FABIOLA DEL CARMEN MAY EUAN</t>
  </si>
  <si>
    <t>DARINKA CONCEPCION CEN MOO</t>
  </si>
  <si>
    <t>PARTIDO POLÍTICO</t>
  </si>
  <si>
    <t>PRINCIPIO DE REPRESENTACIÓN PROPORCIONAL</t>
  </si>
  <si>
    <t>PAN</t>
  </si>
  <si>
    <t>PARTIDO</t>
  </si>
  <si>
    <t>YEMY CAROLINA CANUL FLORES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</si>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</sst>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64A-4642-950A-1F40FECDB6C9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E64A-4642-950A-1F40FECDB6C9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E64A-4642-950A-1F40FECDB6C9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E64A-4642-950A-1F40FECDB6C9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E64A-4642-950A-1F40FECDB6C9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E64A-4642-950A-1F40FECDB6C9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E64A-4642-950A-1F40FECDB6C9}"/>
              </c:ext>
            </c:extLst>
          </c:dPt>
          <c:dLbls>
            <c:dLbl>
              <c:idx val="0"/>
              <c:layout>
                <c:manualLayout>
                  <c:x val="-0.12740266190027302"/>
                  <c:y val="0.122171893461770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4A-4642-950A-1F40FECDB6C9}"/>
                </c:ext>
              </c:extLst>
            </c:dLbl>
            <c:dLbl>
              <c:idx val="1"/>
              <c:layout>
                <c:manualLayout>
                  <c:x val="-0.1653215384204868"/>
                  <c:y val="-0.147927230745641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4A-4642-950A-1F40FECDB6C9}"/>
                </c:ext>
              </c:extLst>
            </c:dLbl>
            <c:dLbl>
              <c:idx val="2"/>
              <c:layout>
                <c:manualLayout>
                  <c:x val="-0.14123527975680558"/>
                  <c:y val="-0.34753831028853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4A-4642-950A-1F40FECDB6C9}"/>
                </c:ext>
              </c:extLst>
            </c:dLbl>
            <c:dLbl>
              <c:idx val="3"/>
              <c:layout>
                <c:manualLayout>
                  <c:x val="0.17466156732630719"/>
                  <c:y val="-6.01405236716544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4A-4642-950A-1F40FECDB6C9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4A-4642-950A-1F40FECDB6C9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4A-4642-950A-1F40FECDB6C9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4A-4642-950A-1F40FECDB6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TINÚN!$J$15:$J$18</c:f>
              <c:strCache>
                <c:ptCount val="4"/>
                <c:pt idx="0">
                  <c:v>PAN</c:v>
                </c:pt>
                <c:pt idx="1">
                  <c:v>PT</c:v>
                </c:pt>
                <c:pt idx="2">
                  <c:v>PVEM</c:v>
                </c:pt>
                <c:pt idx="3">
                  <c:v>MORENA</c:v>
                </c:pt>
              </c:strCache>
            </c:strRef>
          </c:cat>
          <c:val>
            <c:numRef>
              <c:f>TINÚN!$M$15:$M$18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64A-4642-950A-1F40FECDB6C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2A-4792-A424-4478E408E33A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2A-4792-A424-4478E408E33A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2A-4792-A424-4478E408E33A}"/>
                </c:ext>
              </c:extLst>
            </c:dLbl>
            <c:dLbl>
              <c:idx val="1"/>
              <c:layout>
                <c:manualLayout>
                  <c:x val="0.20240141942297493"/>
                  <c:y val="-5.47996819173543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2A-4792-A424-4478E408E3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(TINÚN!$L$4,TINÚN!$N$4)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(TINÚN!$L$9,TINÚN!$N$9)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2A-4792-A424-4478E408E33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596957</xdr:colOff>
      <xdr:row>25</xdr:row>
      <xdr:rowOff>136071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BACEC7F5-5ACF-495A-B016-5F7324B05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50B2672F-4375-4A18-92AA-4FA2BAED3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7074F1D-9D11-494B-B7B3-48DC20DB30DD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FA66AD46-CAFF-6463-2CDF-BFD6EE70A9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6CFC9E66-52ED-95AD-D628-4981A8B61B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2F5FD42-74C9-FC21-23E7-7773211E38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L4" t="str">
            <v>HOMBRES</v>
          </cell>
          <cell r="N4" t="str">
            <v>MUJERES</v>
          </cell>
        </row>
        <row r="9">
          <cell r="L9">
            <v>0.33333333333333331</v>
          </cell>
          <cell r="N9">
            <v>0.66666666666666663</v>
          </cell>
        </row>
        <row r="15">
          <cell r="J15" t="str">
            <v>PAN</v>
          </cell>
          <cell r="M15">
            <v>0.16666666666666666</v>
          </cell>
        </row>
        <row r="16">
          <cell r="J16" t="str">
            <v>PT</v>
          </cell>
          <cell r="M16">
            <v>0.16666666666666666</v>
          </cell>
        </row>
        <row r="17">
          <cell r="J17" t="str">
            <v>PVEM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9C3F-C0CF-40FD-A5DD-364A651661B4}">
  <dimension ref="A1:AM34"/>
  <sheetViews>
    <sheetView tabSelected="1" view="pageBreakPreview" zoomScale="82" zoomScaleNormal="100" zoomScaleSheetLayoutView="82" workbookViewId="0">
      <selection activeCell="N31" sqref="N31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2</v>
      </c>
      <c r="L9" s="38">
        <f>K9/O9</f>
        <v>0.33333333333333331</v>
      </c>
      <c r="M9" s="37">
        <f t="shared" ref="M9" si="0">SUM(M7:M8)</f>
        <v>4</v>
      </c>
      <c r="N9" s="38">
        <f>M9/O9</f>
        <v>0.66666666666666663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40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28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41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31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40</v>
      </c>
      <c r="C18" s="53" t="s">
        <v>42</v>
      </c>
      <c r="D18" s="30" t="s">
        <v>21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  <row r="34" spans="8:8" x14ac:dyDescent="0.25">
      <c r="H34" s="10" t="s">
        <v>43</v>
      </c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TINÚN</vt:lpstr>
      <vt:lpstr>TINÚN!Área_de_impresión</vt:lpstr>
      <vt:lpstr>TINÚN!Títulos_a_imprimir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cp:lastPrinted>2025-02-13T01:26:15Z</cp:lastPrinted>
  <dcterms:created xsi:type="dcterms:W3CDTF">2025-02-13T01:25:40Z</dcterms:created>
  <dcterms:modified xsi:type="dcterms:W3CDTF">2025-02-13T01:26:17Z</dcterms:modified>
</cp:coreProperties>
</file>